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<sst xmlns="http://schemas.openxmlformats.org/spreadsheetml/2006/main" count="53" uniqueCount="53">
  <si>
    <t xml:space="preserve"/>
  </si>
  <si>
    <t xml:space="preserve">NIH010</t>
  </si>
  <si>
    <t xml:space="preserve">m²</t>
  </si>
  <si>
    <t xml:space="preserve">Impermeabilização sob revestimento em locais húmidos, com lâminas de poliolefinas.</t>
  </si>
  <si>
    <r>
      <rPr>
        <sz val="8.25"/>
        <color rgb="FF000000"/>
        <rFont val="Arial"/>
        <family val="2"/>
      </rPr>
      <t xml:space="preserve">Impermeabilização sob revestimento ou ladrilhamento cerâmico, em paramentos verticais e horizontais de locais húmidos, através de </t>
    </r>
    <r>
      <rPr>
        <b/>
        <sz val="8.25"/>
        <color rgb="FF000000"/>
        <rFont val="Arial"/>
        <family val="2"/>
      </rPr>
      <t xml:space="preserve">lâmina impermeabilizante flexível tipo EVAC, A-145 "JIMTEN"</t>
    </r>
    <r>
      <rPr>
        <sz val="8.25"/>
        <color rgb="FF000000"/>
        <rFont val="Arial"/>
        <family val="2"/>
      </rPr>
      <t xml:space="preserve">, </t>
    </r>
    <r>
      <rPr>
        <b/>
        <sz val="8.25"/>
        <color rgb="FF000000"/>
        <rFont val="Arial"/>
        <family val="2"/>
      </rPr>
      <t xml:space="preserve">fixada ao suporte com cimento cola melhorado C2 E</t>
    </r>
    <r>
      <rPr>
        <sz val="8.25"/>
        <color rgb="FF000000"/>
        <rFont val="Arial"/>
        <family val="2"/>
      </rPr>
      <t xml:space="preserve">, preparada para receber directamente o revestimento (não incluído neste preço).</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</si>
  <si>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</si>
  <si>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</si>
  <si>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</si>
  <si>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</si>
  <si>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</si>
  <si>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</si>
  <si>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</si>
  <si>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</si>
  <si>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</si>
  <si>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mt15rej100a</t>
  </si>
  <si>
    <t xml:space="preserve">m²</t>
  </si>
  <si>
    <t xml:space="preserve">Lâmina impermeabilizante flexível tipo EVAC, A-145 "JIMTEN", segundo EN 13956, fornecida em rolos de 2 m de comprimento e 1,5 m de largura.</t>
  </si>
  <si>
    <t xml:space="preserve">mt15rev058c</t>
  </si>
  <si>
    <t xml:space="preserve">m</t>
  </si>
  <si>
    <t xml:space="preserve">Banda de reforço para lâmina impermeabilizante flexível tipo EVAC, de 127 mm de largura, composta por uma folha dupla de poliolefina termoplástica com acetato de vinil etileno, com ambas as faces revestidas de fibras de poliéster não tecidas, de 0,52 mm de espessura e 335 g/m².</t>
  </si>
  <si>
    <t xml:space="preserve">mt15rej110a</t>
  </si>
  <si>
    <t xml:space="preserve">Ud</t>
  </si>
  <si>
    <t xml:space="preserve">Complemento para reforço de pontos singulares em tratamentos impermeabilizantes através de peças para o remate de ângulos internos, A-152 "JIMTEN".</t>
  </si>
  <si>
    <t xml:space="preserve">mt15rej120a</t>
  </si>
  <si>
    <t xml:space="preserve">Ud</t>
  </si>
  <si>
    <t xml:space="preserve">Complemento para reforço de pontos singulares em tratamentos impermeabilizantes através de peças para o remate de ângulos externos, A-153 "JIMTEN".</t>
  </si>
  <si>
    <t xml:space="preserve">mt15rej130a</t>
  </si>
  <si>
    <t xml:space="preserve">Ud</t>
  </si>
  <si>
    <t xml:space="preserve">Complemento para reforço de pontos singulares em tratamentos impermeabilizantes através de peças para o remate de encontros de ramais, A-152 "JIMTEN".</t>
  </si>
  <si>
    <t xml:space="preserve">mt15sja025a</t>
  </si>
  <si>
    <t xml:space="preserve">Ud</t>
  </si>
  <si>
    <t xml:space="preserve">Cartucho de silicone acético monocomponente, anti-bolor, cor branco, de 310 ml.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</si>
  <si>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</si>
  <si>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</si>
  <si>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</si>
  <si>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</si>
  <si>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</si>
  <si>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</si>
  <si>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</si>
  <si>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</si>
  <si>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0,87€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</si>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</sst>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2.38" customWidth="1"/>
    <col min="5" max="5" width="56.7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4" t="s">
        <v>4</v>
      </c>
      <c r="B5" s="4"/>
      <c r="C5" s="4"/>
      <c r="D5" s="4"/>
      <c r="E5" s="4"/>
      <c r="F5" s="4"/>
      <c r="G5" s="4"/>
      <c r="H5" s="4"/>
      <c r="I5" s="4"/>
      <c r="J5" s="4"/>
      <c r="K5" s="4"/>
    </row>
    <row r="8" spans="1:11" ht="13.50" thickBot="1" customHeight="1">
      <c r="A8" s="5" t="s">
        <v>5</v>
      </c>
      <c r="B8" s="5"/>
      <c r="C8" s="5" t="s">
        <v>6</v>
      </c>
      <c r="D8" s="5"/>
      <c r="E8" s="5" t="s">
        <v>7</v>
      </c>
      <c r="F8" s="5"/>
      <c r="G8" s="5" t="s">
        <v>8</v>
      </c>
      <c r="H8" s="5"/>
      <c r="I8" s="5" t="s">
        <v>9</v>
      </c>
      <c r="J8" s="5" t="s">
        <v>10</v>
      </c>
      <c r="K8" s="5"/>
    </row>
    <row r="9" spans="1:11" ht="34.50" thickBot="1" customHeight="1">
      <c r="A9" s="6" t="s">
        <v>11</v>
      </c>
      <c r="B9" s="6"/>
      <c r="C9" s="8" t="s">
        <v>12</v>
      </c>
      <c r="D9" s="8"/>
      <c r="E9" s="6" t="s">
        <v>13</v>
      </c>
      <c r="F9" s="6"/>
      <c r="G9" s="10">
        <v>2.000000</v>
      </c>
      <c r="H9" s="10"/>
      <c r="I9" s="12">
        <v>0.700000</v>
      </c>
      <c r="J9" s="12">
        <f ca="1">ROUND(INDIRECT(ADDRESS(ROW()+(0), COLUMN()+(-3), 1))*INDIRECT(ADDRESS(ROW()+(0), COLUMN()+(-1), 1)), 2)</f>
        <v>1.400000</v>
      </c>
      <c r="K9" s="12"/>
    </row>
    <row r="10" spans="1:11" ht="24.00" thickBot="1" customHeight="1">
      <c r="A10" s="13" t="s">
        <v>14</v>
      </c>
      <c r="B10" s="13"/>
      <c r="C10" s="14" t="s">
        <v>15</v>
      </c>
      <c r="D10" s="14"/>
      <c r="E10" s="13" t="s">
        <v>16</v>
      </c>
      <c r="F10" s="13"/>
      <c r="G10" s="15">
        <v>1.050000</v>
      </c>
      <c r="H10" s="15"/>
      <c r="I10" s="16">
        <v>23.860000</v>
      </c>
      <c r="J10" s="16">
        <f ca="1">ROUND(INDIRECT(ADDRESS(ROW()+(0), COLUMN()+(-3), 1))*INDIRECT(ADDRESS(ROW()+(0), COLUMN()+(-1), 1)), 2)</f>
        <v>25.050000</v>
      </c>
      <c r="K10" s="16"/>
    </row>
    <row r="11" spans="1:11" ht="45.00" thickBot="1" customHeight="1">
      <c r="A11" s="13" t="s">
        <v>17</v>
      </c>
      <c r="B11" s="13"/>
      <c r="C11" s="14" t="s">
        <v>18</v>
      </c>
      <c r="D11" s="14"/>
      <c r="E11" s="13" t="s">
        <v>19</v>
      </c>
      <c r="F11" s="13"/>
      <c r="G11" s="15">
        <v>2.500000</v>
      </c>
      <c r="H11" s="15"/>
      <c r="I11" s="16">
        <v>3.090000</v>
      </c>
      <c r="J11" s="16">
        <f ca="1">ROUND(INDIRECT(ADDRESS(ROW()+(0), COLUMN()+(-3), 1))*INDIRECT(ADDRESS(ROW()+(0), COLUMN()+(-1), 1)), 2)</f>
        <v>7.730000</v>
      </c>
      <c r="K11" s="16"/>
    </row>
    <row r="12" spans="1:11" ht="34.50" thickBot="1" customHeight="1">
      <c r="A12" s="13" t="s">
        <v>20</v>
      </c>
      <c r="B12" s="13"/>
      <c r="C12" s="14" t="s">
        <v>21</v>
      </c>
      <c r="D12" s="14"/>
      <c r="E12" s="13" t="s">
        <v>22</v>
      </c>
      <c r="F12" s="13"/>
      <c r="G12" s="15">
        <v>0.200000</v>
      </c>
      <c r="H12" s="15"/>
      <c r="I12" s="16">
        <v>7.560000</v>
      </c>
      <c r="J12" s="16">
        <f ca="1">ROUND(INDIRECT(ADDRESS(ROW()+(0), COLUMN()+(-3), 1))*INDIRECT(ADDRESS(ROW()+(0), COLUMN()+(-1), 1)), 2)</f>
        <v>1.510000</v>
      </c>
      <c r="K12" s="16"/>
    </row>
    <row r="13" spans="1:11" ht="34.50" thickBot="1" customHeight="1">
      <c r="A13" s="13" t="s">
        <v>23</v>
      </c>
      <c r="B13" s="13"/>
      <c r="C13" s="14" t="s">
        <v>24</v>
      </c>
      <c r="D13" s="14"/>
      <c r="E13" s="13" t="s">
        <v>25</v>
      </c>
      <c r="F13" s="13"/>
      <c r="G13" s="15">
        <v>0.100000</v>
      </c>
      <c r="H13" s="15"/>
      <c r="I13" s="16">
        <v>8.200000</v>
      </c>
      <c r="J13" s="16">
        <f ca="1">ROUND(INDIRECT(ADDRESS(ROW()+(0), COLUMN()+(-3), 1))*INDIRECT(ADDRESS(ROW()+(0), COLUMN()+(-1), 1)), 2)</f>
        <v>0.820000</v>
      </c>
      <c r="K13" s="16"/>
    </row>
    <row r="14" spans="1:11" ht="34.50" thickBot="1" customHeight="1">
      <c r="A14" s="13" t="s">
        <v>26</v>
      </c>
      <c r="B14" s="13"/>
      <c r="C14" s="14" t="s">
        <v>27</v>
      </c>
      <c r="D14" s="14"/>
      <c r="E14" s="13" t="s">
        <v>28</v>
      </c>
      <c r="F14" s="13"/>
      <c r="G14" s="15">
        <v>0.100000</v>
      </c>
      <c r="H14" s="15"/>
      <c r="I14" s="16">
        <v>5.540000</v>
      </c>
      <c r="J14" s="16">
        <f ca="1">ROUND(INDIRECT(ADDRESS(ROW()+(0), COLUMN()+(-3), 1))*INDIRECT(ADDRESS(ROW()+(0), COLUMN()+(-1), 1)), 2)</f>
        <v>0.550000</v>
      </c>
      <c r="K14" s="16"/>
    </row>
    <row r="15" spans="1:11" ht="24.00" thickBot="1" customHeight="1">
      <c r="A15" s="13" t="s">
        <v>29</v>
      </c>
      <c r="B15" s="13"/>
      <c r="C15" s="14" t="s">
        <v>30</v>
      </c>
      <c r="D15" s="14"/>
      <c r="E15" s="13" t="s">
        <v>31</v>
      </c>
      <c r="F15" s="13"/>
      <c r="G15" s="15">
        <v>0.100000</v>
      </c>
      <c r="H15" s="15"/>
      <c r="I15" s="16">
        <v>6.630000</v>
      </c>
      <c r="J15" s="16">
        <f ca="1">ROUND(INDIRECT(ADDRESS(ROW()+(0), COLUMN()+(-3), 1))*INDIRECT(ADDRESS(ROW()+(0), COLUMN()+(-1), 1)), 2)</f>
        <v>0.660000</v>
      </c>
      <c r="K15" s="16"/>
    </row>
    <row r="16" spans="1:11" ht="13.50" thickBot="1" customHeight="1">
      <c r="A16" s="13" t="s">
        <v>32</v>
      </c>
      <c r="B16" s="13"/>
      <c r="C16" s="14" t="s">
        <v>33</v>
      </c>
      <c r="D16" s="14"/>
      <c r="E16" s="13" t="s">
        <v>34</v>
      </c>
      <c r="F16" s="13"/>
      <c r="G16" s="15">
        <v>0.151000</v>
      </c>
      <c r="H16" s="15"/>
      <c r="I16" s="16">
        <v>17.190000</v>
      </c>
      <c r="J16" s="16">
        <f ca="1">ROUND(INDIRECT(ADDRESS(ROW()+(0), COLUMN()+(-3), 1))*INDIRECT(ADDRESS(ROW()+(0), COLUMN()+(-1), 1)), 2)</f>
        <v>2.600000</v>
      </c>
      <c r="K16" s="16"/>
    </row>
    <row r="17" spans="1:11" ht="13.50" thickBot="1" customHeight="1">
      <c r="A17" s="13" t="s">
        <v>35</v>
      </c>
      <c r="B17" s="13"/>
      <c r="C17" s="17" t="s">
        <v>36</v>
      </c>
      <c r="D17" s="17"/>
      <c r="E17" s="18" t="s">
        <v>37</v>
      </c>
      <c r="F17" s="18"/>
      <c r="G17" s="19">
        <v>0.151000</v>
      </c>
      <c r="H17" s="19"/>
      <c r="I17" s="20">
        <v>16.810000</v>
      </c>
      <c r="J17" s="20">
        <f ca="1">ROUND(INDIRECT(ADDRESS(ROW()+(0), COLUMN()+(-3), 1))*INDIRECT(ADDRESS(ROW()+(0), COLUMN()+(-1), 1)), 2)</f>
        <v>2.540000</v>
      </c>
      <c r="K17" s="20"/>
    </row>
    <row r="18" spans="1:11" ht="13.50" thickBot="1" customHeight="1">
      <c r="A18" s="18"/>
      <c r="B18" s="18"/>
      <c r="C18" s="21" t="s">
        <v>38</v>
      </c>
      <c r="D18" s="21"/>
      <c r="E18" s="4" t="s">
        <v>39</v>
      </c>
      <c r="F18" s="4"/>
      <c r="G18" s="22">
        <v>2.000000</v>
      </c>
      <c r="H18" s="22"/>
      <c r="I18" s="23">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42.860000</v>
      </c>
      <c r="J18" s="23">
        <f ca="1">ROUND(INDIRECT(ADDRESS(ROW()+(0), COLUMN()+(-3), 1))*INDIRECT(ADDRESS(ROW()+(0), COLUMN()+(-1), 1))/100, 2)</f>
        <v>0.860000</v>
      </c>
      <c r="K18" s="23"/>
    </row>
    <row r="19" spans="1:11" ht="13.50" thickBot="1" customHeight="1">
      <c r="A19" s="24" t="s">
        <v>40</v>
      </c>
      <c r="B19" s="24"/>
      <c r="C19" s="25"/>
      <c r="D19" s="25"/>
      <c r="E19" s="25"/>
      <c r="F19" s="25"/>
      <c r="G19" s="26"/>
      <c r="H19" s="26"/>
      <c r="I19" s="24" t="s">
        <v>41</v>
      </c>
      <c r="J19" s="2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43.720000</v>
      </c>
      <c r="K19" s="27"/>
    </row>
    <row r="22" spans="1:11" ht="13.50" thickBot="1" customHeight="1">
      <c r="A22" s="28" t="s">
        <v>42</v>
      </c>
      <c r="B22" s="28"/>
      <c r="C22" s="28"/>
      <c r="D22" s="28"/>
      <c r="E22" s="28"/>
      <c r="F22" s="28" t="s">
        <v>43</v>
      </c>
      <c r="G22" s="28"/>
      <c r="H22" s="28" t="s">
        <v>44</v>
      </c>
      <c r="I22" s="28"/>
      <c r="J22" s="28"/>
      <c r="K22" s="28" t="s">
        <v>45</v>
      </c>
    </row>
    <row r="23" spans="1:11" ht="13.50" thickBot="1" customHeight="1">
      <c r="A23" s="29" t="s">
        <v>46</v>
      </c>
      <c r="B23" s="29"/>
      <c r="C23" s="29"/>
      <c r="D23" s="29"/>
      <c r="E23" s="29"/>
      <c r="F23" s="30">
        <v>142013.000000</v>
      </c>
      <c r="G23" s="30"/>
      <c r="H23" s="30">
        <v>172013.000000</v>
      </c>
      <c r="I23" s="30"/>
      <c r="J23" s="30"/>
      <c r="K23" s="30">
        <v>3.000000</v>
      </c>
    </row>
    <row r="24" spans="1:11" ht="24.00" thickBot="1" customHeight="1">
      <c r="A24" s="31" t="s">
        <v>47</v>
      </c>
      <c r="B24" s="31"/>
      <c r="C24" s="31"/>
      <c r="D24" s="31"/>
      <c r="E24" s="31"/>
      <c r="F24" s="32"/>
      <c r="G24" s="32"/>
      <c r="H24" s="32"/>
      <c r="I24" s="32"/>
      <c r="J24" s="32"/>
      <c r="K24" s="32"/>
    </row>
    <row r="25" spans="1:11" ht="13.50" thickBot="1" customHeight="1">
      <c r="A25" s="29" t="s">
        <v>48</v>
      </c>
      <c r="B25" s="29"/>
      <c r="C25" s="29"/>
      <c r="D25" s="29"/>
      <c r="E25" s="29"/>
      <c r="F25" s="30">
        <v>1102013.000000</v>
      </c>
      <c r="G25" s="30"/>
      <c r="H25" s="30">
        <v>1102013.000000</v>
      </c>
      <c r="I25" s="30"/>
      <c r="J25" s="30"/>
      <c r="K25" s="30"/>
    </row>
    <row r="26" spans="1:11" ht="66.00" thickBot="1" customHeight="1">
      <c r="A26" s="31" t="s">
        <v>49</v>
      </c>
      <c r="B26" s="31"/>
      <c r="C26" s="31"/>
      <c r="D26" s="31"/>
      <c r="E26" s="31"/>
      <c r="F26" s="32"/>
      <c r="G26" s="32"/>
      <c r="H26" s="32"/>
      <c r="I26" s="32"/>
      <c r="J26" s="32"/>
      <c r="K26" s="32"/>
    </row>
    <row r="29" spans="1:1" ht="33.75" thickBot="1" customHeight="1">
      <c r="A29" s="1" t="s">
        <v>50</v>
      </c>
      <c r="B29" s="1"/>
      <c r="C29" s="1"/>
      <c r="D29" s="1"/>
      <c r="E29" s="1"/>
      <c r="F29" s="1"/>
      <c r="G29" s="1"/>
      <c r="H29" s="1"/>
      <c r="I29" s="1"/>
      <c r="J29" s="1"/>
      <c r="K29" s="1"/>
    </row>
    <row r="30" spans="1:1" ht="33.75" thickBot="1" customHeight="1">
      <c r="A30" s="1" t="s">
        <v>51</v>
      </c>
      <c r="B30" s="1"/>
      <c r="C30" s="1"/>
      <c r="D30" s="1"/>
      <c r="E30" s="1"/>
      <c r="F30" s="1"/>
      <c r="G30" s="1"/>
      <c r="H30" s="1"/>
      <c r="I30" s="1"/>
      <c r="J30" s="1"/>
      <c r="K30" s="1"/>
    </row>
    <row r="31" spans="1:1" ht="33.75" thickBot="1" customHeight="1">
      <c r="A31" s="1" t="s">
        <v>52</v>
      </c>
      <c r="B31" s="1"/>
      <c r="C31" s="1"/>
      <c r="D31" s="1"/>
      <c r="E31" s="1"/>
      <c r="F31" s="1"/>
      <c r="G31" s="1"/>
      <c r="H31" s="1"/>
      <c r="I31" s="1"/>
      <c r="J31" s="1"/>
      <c r="K31" s="1"/>
    </row>
  </sheetData>
  <mergeCells count="7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F19"/>
    <mergeCell ref="G19:H19"/>
    <mergeCell ref="J19:K19"/>
    <mergeCell ref="A22:E22"/>
    <mergeCell ref="F22:G22"/>
    <mergeCell ref="H22:J22"/>
    <mergeCell ref="A23:E23"/>
    <mergeCell ref="F23:G24"/>
    <mergeCell ref="H23:J24"/>
    <mergeCell ref="K23:K24"/>
    <mergeCell ref="A24:E24"/>
    <mergeCell ref="A25:E25"/>
    <mergeCell ref="F25:G26"/>
    <mergeCell ref="H25:J26"/>
    <mergeCell ref="K25:K26"/>
    <mergeCell ref="A26:E26"/>
    <mergeCell ref="A29:K29"/>
    <mergeCell ref="A30:K30"/>
    <mergeCell ref="A31:K31"/>
  </mergeCells>
  <pageMargins left="0.620079" right="0.472441" top="0.472441" bottom="0.472441" header="0.0" footer="0.0"/>
  <pageSetup paperSize="9" orientation="portrait"/>
  <rowBreaks count="0" manualBreakCount="0">
    </rowBreaks>
</worksheet>
</file>