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<sst xmlns="http://schemas.openxmlformats.org/spreadsheetml/2006/main" count="49" uniqueCount="49">
  <si>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</si>
  <si>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NIH010</t>
  </si>
  <si>
    <t xml:space="preserve">m²</t>
  </si>
  <si>
    <t xml:space="preserve">Impermeabilização sob revestimento em locais húmidos, com lâminas de poliolefinas.</t>
  </si>
  <si>
    <r>
      <rPr>
        <sz val="8.25"/>
        <color rgb="FF000000"/>
        <rFont val="Arial"/>
        <family val="2"/>
      </rPr>
      <t xml:space="preserve">Impermeabilização sob revestimento cerâmico ou de pedra, em paramentos verticais e horizontais de locais húmidos, com lâmina impermeabilizante flexível tipo EVAC, A-145 "JIMTEN", de 0,42 mm de espessura e 245 g/m², fornecida em rolos de 2 m de comprimento e 1,5 m de largura, fixada ao suporte com cimento cola melhorado, C2 E, com tempo de colocação ampliado. Inclusive complementos de reforço em tratamento de pontos singulares com argamassa cimentícia impermeabilizante flexível bicomponente, de cor cinzento.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</si>
  <si>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</si>
  <si>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</si>
  <si>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</si>
  <si>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</si>
  <si>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</si>
  <si>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</si>
  <si>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</si>
  <si>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</si>
  <si>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</si>
  <si>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mt15rej100a</t>
  </si>
  <si>
    <t xml:space="preserve">m²</t>
  </si>
  <si>
    <t xml:space="preserve">Lâmina impermeabilizante flexível tipo EVAC, A-145 "JIMTEN", de 0,42 mm de espessura e 245 g/m², fornecida em rolos de 2 m de comprimento e 1,5 m de largura, segundo EN 13956.</t>
  </si>
  <si>
    <t xml:space="preserve">mt09bmr220a</t>
  </si>
  <si>
    <t xml:space="preserve">kg</t>
  </si>
  <si>
    <t xml:space="preserve">Argamassa cimentícia impermeabilizante flexível bicomponente, de cor cinzento, com resistência aos sulfatos, ao gelo e à intempérie e apta para estar em contacto com agua potável, segundo NP EN 1504-2, Euroclasse F de reacção ao fogo, segundo NP EN 13501-1, para aplicar em interiores e exteriores.</t>
  </si>
  <si>
    <t xml:space="preserve">mt15sja025a</t>
  </si>
  <si>
    <t xml:space="preserve">Ud</t>
  </si>
  <si>
    <t xml:space="preserve">Cartucho de silicone acético monocomponente, anti-bolor, cor branco, de 310 ml.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</si>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</sst>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v>
      </c>
      <c r="H9" s="11"/>
      <c r="I9" s="13">
        <v>0.7</v>
      </c>
      <c r="J9" s="13">
        <f ca="1">ROUND(INDIRECT(ADDRESS(ROW()+(0), COLUMN()+(-3), 1))*INDIRECT(ADDRESS(ROW()+(0), COLUMN()+(-1), 1)), 2)</f>
        <v>1.4</v>
      </c>
      <c r="K9" s="13"/>
    </row>
    <row r="10" spans="1:11" ht="24.00" thickBot="1" customHeight="1">
      <c r="A10" s="14" t="s">
        <v>14</v>
      </c>
      <c r="B10" s="14"/>
      <c r="C10" s="15" t="s">
        <v>15</v>
      </c>
      <c r="D10" s="15"/>
      <c r="E10" s="14" t="s">
        <v>16</v>
      </c>
      <c r="F10" s="14"/>
      <c r="G10" s="16">
        <v>1.05</v>
      </c>
      <c r="H10" s="16"/>
      <c r="I10" s="17">
        <v>40</v>
      </c>
      <c r="J10" s="17">
        <f ca="1">ROUND(INDIRECT(ADDRESS(ROW()+(0), COLUMN()+(-3), 1))*INDIRECT(ADDRESS(ROW()+(0), COLUMN()+(-1), 1)), 2)</f>
        <v>42</v>
      </c>
      <c r="K10" s="17"/>
    </row>
    <row r="11" spans="1:11" ht="45.00" thickBot="1" customHeight="1">
      <c r="A11" s="14" t="s">
        <v>17</v>
      </c>
      <c r="B11" s="14"/>
      <c r="C11" s="15" t="s">
        <v>18</v>
      </c>
      <c r="D11" s="15"/>
      <c r="E11" s="14" t="s">
        <v>19</v>
      </c>
      <c r="F11" s="14"/>
      <c r="G11" s="16">
        <v>0.75</v>
      </c>
      <c r="H11" s="16"/>
      <c r="I11" s="17">
        <v>0.81</v>
      </c>
      <c r="J11" s="17">
        <f ca="1">ROUND(INDIRECT(ADDRESS(ROW()+(0), COLUMN()+(-3), 1))*INDIRECT(ADDRESS(ROW()+(0), COLUMN()+(-1), 1)), 2)</f>
        <v>0.61</v>
      </c>
      <c r="K11" s="17"/>
    </row>
    <row r="12" spans="1:11" ht="13.50" thickBot="1" customHeight="1">
      <c r="A12" s="14" t="s">
        <v>20</v>
      </c>
      <c r="B12" s="14"/>
      <c r="C12" s="15" t="s">
        <v>21</v>
      </c>
      <c r="D12" s="15"/>
      <c r="E12" s="14" t="s">
        <v>22</v>
      </c>
      <c r="F12" s="14"/>
      <c r="G12" s="16">
        <v>0.1</v>
      </c>
      <c r="H12" s="16"/>
      <c r="I12" s="17">
        <v>7.39</v>
      </c>
      <c r="J12" s="17">
        <f ca="1">ROUND(INDIRECT(ADDRESS(ROW()+(0), COLUMN()+(-3), 1))*INDIRECT(ADDRESS(ROW()+(0), COLUMN()+(-1), 1)), 2)</f>
        <v>0.74</v>
      </c>
      <c r="K12" s="17"/>
    </row>
    <row r="13" spans="1:11" ht="13.50" thickBot="1" customHeight="1">
      <c r="A13" s="14" t="s">
        <v>23</v>
      </c>
      <c r="B13" s="14"/>
      <c r="C13" s="15" t="s">
        <v>24</v>
      </c>
      <c r="D13" s="15"/>
      <c r="E13" s="14" t="s">
        <v>25</v>
      </c>
      <c r="F13" s="14"/>
      <c r="G13" s="16">
        <v>0.12</v>
      </c>
      <c r="H13" s="16"/>
      <c r="I13" s="17">
        <v>22.68</v>
      </c>
      <c r="J13" s="17">
        <f ca="1">ROUND(INDIRECT(ADDRESS(ROW()+(0), COLUMN()+(-3), 1))*INDIRECT(ADDRESS(ROW()+(0), COLUMN()+(-1), 1)), 2)</f>
        <v>2.72</v>
      </c>
      <c r="K13" s="17"/>
    </row>
    <row r="14" spans="1:11" ht="13.50" thickBot="1" customHeight="1">
      <c r="A14" s="14" t="s">
        <v>26</v>
      </c>
      <c r="B14" s="14"/>
      <c r="C14" s="18" t="s">
        <v>27</v>
      </c>
      <c r="D14" s="18"/>
      <c r="E14" s="19" t="s">
        <v>28</v>
      </c>
      <c r="F14" s="19"/>
      <c r="G14" s="20">
        <v>0.12</v>
      </c>
      <c r="H14" s="20"/>
      <c r="I14" s="21">
        <v>22.13</v>
      </c>
      <c r="J14" s="21">
        <f ca="1">ROUND(INDIRECT(ADDRESS(ROW()+(0), COLUMN()+(-3), 1))*INDIRECT(ADDRESS(ROW()+(0), COLUMN()+(-1), 1)), 2)</f>
        <v>2.66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50.13</v>
      </c>
      <c r="J15" s="24">
        <f ca="1">ROUND(INDIRECT(ADDRESS(ROW()+(0), COLUMN()+(-3), 1))*INDIRECT(ADDRESS(ROW()+(0), COLUMN()+(-1), 1))/100, 2)</f>
        <v>1</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51.13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192005</v>
      </c>
      <c r="G24" s="31"/>
      <c r="H24" s="31">
        <v>112009</v>
      </c>
      <c r="I24" s="31"/>
      <c r="J24" s="31"/>
      <c r="K24" s="31" t="s">
        <v>44</v>
      </c>
    </row>
    <row r="25" spans="1:11" ht="34.50" thickBot="1" customHeight="1">
      <c r="A25" s="32" t="s">
        <v>45</v>
      </c>
      <c r="B25" s="32"/>
      <c r="C25" s="32"/>
      <c r="D25" s="32"/>
      <c r="E25" s="32"/>
      <c r="F25" s="33"/>
      <c r="G25" s="33"/>
      <c r="H25" s="33"/>
      <c r="I25" s="33"/>
      <c r="J25" s="33"/>
      <c r="K25" s="33"/>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